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590" activeTab="4"/>
  </bookViews>
  <sheets>
    <sheet name="اطلاعات واحدها" sheetId="1" r:id="rId1"/>
    <sheet name="تنظیمات" sheetId="2" r:id="rId2"/>
    <sheet name="هزینه‌های ماهانه" sheetId="3" r:id="rId3"/>
    <sheet name="محاسبه شارژ" sheetId="4" r:id="rId4"/>
    <sheet name="پرداخت‌ها" sheetId="5" r:id="rId5"/>
  </sheets>
  <calcPr calcId="162913"/>
</workbook>
</file>

<file path=xl/calcChain.xml><?xml version="1.0" encoding="utf-8"?>
<calcChain xmlns="http://schemas.openxmlformats.org/spreadsheetml/2006/main">
  <c r="D31" i="4" l="1"/>
  <c r="C31" i="4"/>
  <c r="F31" i="4" s="1"/>
  <c r="B31" i="4"/>
  <c r="E31" i="4" s="1"/>
  <c r="A31" i="4"/>
  <c r="D30" i="4"/>
  <c r="C30" i="4"/>
  <c r="F30" i="4" s="1"/>
  <c r="B30" i="4"/>
  <c r="E30" i="4" s="1"/>
  <c r="I30" i="4" s="1"/>
  <c r="A30" i="4"/>
  <c r="D29" i="4"/>
  <c r="C29" i="4"/>
  <c r="F29" i="4" s="1"/>
  <c r="B29" i="4"/>
  <c r="E29" i="4" s="1"/>
  <c r="A29" i="4"/>
  <c r="D28" i="4"/>
  <c r="C28" i="4"/>
  <c r="F28" i="4" s="1"/>
  <c r="B28" i="4"/>
  <c r="E28" i="4" s="1"/>
  <c r="A28" i="4"/>
  <c r="E27" i="4"/>
  <c r="D27" i="4"/>
  <c r="C27" i="4"/>
  <c r="F27" i="4" s="1"/>
  <c r="B27" i="4"/>
  <c r="A27" i="4"/>
  <c r="D26" i="4"/>
  <c r="C26" i="4"/>
  <c r="F26" i="4" s="1"/>
  <c r="B26" i="4"/>
  <c r="E26" i="4" s="1"/>
  <c r="A26" i="4"/>
  <c r="D25" i="4"/>
  <c r="C25" i="4"/>
  <c r="F25" i="4" s="1"/>
  <c r="B25" i="4"/>
  <c r="E25" i="4" s="1"/>
  <c r="A25" i="4"/>
  <c r="F24" i="4"/>
  <c r="D24" i="4"/>
  <c r="C24" i="4"/>
  <c r="B24" i="4"/>
  <c r="E24" i="4" s="1"/>
  <c r="A24" i="4"/>
  <c r="E23" i="4"/>
  <c r="D23" i="4"/>
  <c r="C23" i="4"/>
  <c r="F23" i="4" s="1"/>
  <c r="B23" i="4"/>
  <c r="A23" i="4"/>
  <c r="D22" i="4"/>
  <c r="C22" i="4"/>
  <c r="F22" i="4" s="1"/>
  <c r="B22" i="4"/>
  <c r="E22" i="4" s="1"/>
  <c r="A22" i="4"/>
  <c r="D21" i="4"/>
  <c r="C21" i="4"/>
  <c r="F21" i="4" s="1"/>
  <c r="B21" i="4"/>
  <c r="E21" i="4" s="1"/>
  <c r="A21" i="4"/>
  <c r="F20" i="4"/>
  <c r="D20" i="4"/>
  <c r="C20" i="4"/>
  <c r="B20" i="4"/>
  <c r="E20" i="4" s="1"/>
  <c r="A20" i="4"/>
  <c r="E19" i="4"/>
  <c r="D19" i="4"/>
  <c r="C19" i="4"/>
  <c r="F19" i="4" s="1"/>
  <c r="B19" i="4"/>
  <c r="A19" i="4"/>
  <c r="D18" i="4"/>
  <c r="C18" i="4"/>
  <c r="F18" i="4" s="1"/>
  <c r="B18" i="4"/>
  <c r="E18" i="4" s="1"/>
  <c r="A18" i="4"/>
  <c r="D17" i="4"/>
  <c r="C17" i="4"/>
  <c r="F17" i="4" s="1"/>
  <c r="B17" i="4"/>
  <c r="E17" i="4" s="1"/>
  <c r="A17" i="4"/>
  <c r="F16" i="4"/>
  <c r="D16" i="4"/>
  <c r="C16" i="4"/>
  <c r="B16" i="4"/>
  <c r="E16" i="4" s="1"/>
  <c r="A16" i="4"/>
  <c r="E15" i="4"/>
  <c r="D15" i="4"/>
  <c r="C15" i="4"/>
  <c r="F15" i="4" s="1"/>
  <c r="B15" i="4"/>
  <c r="A15" i="4"/>
  <c r="D14" i="4"/>
  <c r="C14" i="4"/>
  <c r="F14" i="4" s="1"/>
  <c r="B14" i="4"/>
  <c r="E14" i="4" s="1"/>
  <c r="A14" i="4"/>
  <c r="D13" i="4"/>
  <c r="C13" i="4"/>
  <c r="F13" i="4" s="1"/>
  <c r="B13" i="4"/>
  <c r="E13" i="4" s="1"/>
  <c r="A13" i="4"/>
  <c r="F12" i="4"/>
  <c r="D12" i="4"/>
  <c r="C12" i="4"/>
  <c r="B12" i="4"/>
  <c r="E12" i="4" s="1"/>
  <c r="A12" i="4"/>
  <c r="E11" i="4"/>
  <c r="D11" i="4"/>
  <c r="C11" i="4"/>
  <c r="F11" i="4" s="1"/>
  <c r="B11" i="4"/>
  <c r="A11" i="4"/>
  <c r="D10" i="4"/>
  <c r="C10" i="4"/>
  <c r="F10" i="4" s="1"/>
  <c r="B10" i="4"/>
  <c r="E10" i="4" s="1"/>
  <c r="I10" i="4" s="1"/>
  <c r="A10" i="4"/>
  <c r="D9" i="4"/>
  <c r="C9" i="4"/>
  <c r="F9" i="4" s="1"/>
  <c r="B9" i="4"/>
  <c r="E9" i="4" s="1"/>
  <c r="A9" i="4"/>
  <c r="F8" i="4"/>
  <c r="E8" i="4"/>
  <c r="D8" i="4"/>
  <c r="I8" i="4" s="1"/>
  <c r="C8" i="4"/>
  <c r="B8" i="4"/>
  <c r="A8" i="4"/>
  <c r="E7" i="4"/>
  <c r="D7" i="4"/>
  <c r="C7" i="4"/>
  <c r="F7" i="4" s="1"/>
  <c r="B7" i="4"/>
  <c r="A7" i="4"/>
  <c r="D6" i="4"/>
  <c r="C6" i="4"/>
  <c r="F6" i="4" s="1"/>
  <c r="B6" i="4"/>
  <c r="E6" i="4" s="1"/>
  <c r="I6" i="4" s="1"/>
  <c r="A6" i="4"/>
  <c r="D5" i="4"/>
  <c r="C5" i="4"/>
  <c r="F5" i="4" s="1"/>
  <c r="B5" i="4"/>
  <c r="E5" i="4" s="1"/>
  <c r="A5" i="4"/>
  <c r="F4" i="4"/>
  <c r="E4" i="4"/>
  <c r="D4" i="4"/>
  <c r="I4" i="4" s="1"/>
  <c r="C4" i="4"/>
  <c r="B4" i="4"/>
  <c r="A4" i="4"/>
  <c r="E3" i="4"/>
  <c r="D3" i="4"/>
  <c r="C3" i="4"/>
  <c r="F3" i="4" s="1"/>
  <c r="B3" i="4"/>
  <c r="A3" i="4"/>
  <c r="D2" i="4"/>
  <c r="C2" i="4"/>
  <c r="F2" i="4" s="1"/>
  <c r="B2" i="4"/>
  <c r="E2" i="4" s="1"/>
  <c r="I2" i="4" s="1"/>
  <c r="A2" i="4"/>
  <c r="B10" i="3"/>
  <c r="I5" i="4" l="1"/>
  <c r="I9" i="4"/>
  <c r="I12" i="4"/>
  <c r="I16" i="4"/>
  <c r="I21" i="4"/>
  <c r="I29" i="4"/>
  <c r="I14" i="4"/>
  <c r="I18" i="4"/>
  <c r="I22" i="4"/>
  <c r="I26" i="4"/>
  <c r="I25" i="4"/>
  <c r="I13" i="4"/>
  <c r="I17" i="4"/>
  <c r="I20" i="4"/>
  <c r="I24" i="4"/>
  <c r="I28" i="4"/>
  <c r="I3" i="4"/>
  <c r="I7" i="4"/>
  <c r="I11" i="4"/>
  <c r="I15" i="4"/>
  <c r="I19" i="4"/>
  <c r="I23" i="4"/>
  <c r="I27" i="4"/>
  <c r="I31" i="4"/>
</calcChain>
</file>

<file path=xl/sharedStrings.xml><?xml version="1.0" encoding="utf-8"?>
<sst xmlns="http://schemas.openxmlformats.org/spreadsheetml/2006/main" count="35" uniqueCount="31">
  <si>
    <t>واحد</t>
  </si>
  <si>
    <t>طبقه</t>
  </si>
  <si>
    <t>مالک</t>
  </si>
  <si>
    <t>متراژ</t>
  </si>
  <si>
    <t>تعداد نفرات</t>
  </si>
  <si>
    <t>شرح</t>
  </si>
  <si>
    <t>مقدار</t>
  </si>
  <si>
    <t>روش محاسبه سهم ثابت هر واحد</t>
  </si>
  <si>
    <t>هزینه هر متر</t>
  </si>
  <si>
    <t>هزینه هر نفر</t>
  </si>
  <si>
    <t>عنوان</t>
  </si>
  <si>
    <t>مبلغ</t>
  </si>
  <si>
    <t>حقوق</t>
  </si>
  <si>
    <t>آب</t>
  </si>
  <si>
    <t>برق</t>
  </si>
  <si>
    <t>گاز</t>
  </si>
  <si>
    <t>نظافت</t>
  </si>
  <si>
    <t>آسانسور</t>
  </si>
  <si>
    <t>تعمیرات</t>
  </si>
  <si>
    <t>سایر</t>
  </si>
  <si>
    <t>جمع</t>
  </si>
  <si>
    <t>نفرات</t>
  </si>
  <si>
    <t>سهم ثابت</t>
  </si>
  <si>
    <t>سهم متراژ</t>
  </si>
  <si>
    <t>سهم نفرات</t>
  </si>
  <si>
    <t>بدهی قبلی</t>
  </si>
  <si>
    <t>پرداختی</t>
  </si>
  <si>
    <t>مانده</t>
  </si>
  <si>
    <t>تاریخ</t>
  </si>
  <si>
    <t>توضیحات</t>
  </si>
  <si>
    <t>این فایل امکانات پایه را دارد و تا 30 واحد طراحی شده است. برای آرشیو ماهانه، صدور قبض، پیامک، گزارشات، مدیریت چند ساختمان و حسابداری بهتر است از نرم‌افزار مدیریت ساختمان مای لابی من استفاده نمایید.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</si>
</sst>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733424</xdr:colOff>
      <xdr:row>0</xdr:row>
      <xdr:rowOff>433657</xdr:rowOff>
    </xdr:from>
    <xdr:to>
      <xdr:col>3</xdr:col>
      <xdr:colOff>247648</xdr:colOff>
      <xdr:row>0</xdr:row>
      <xdr:rowOff>1047749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857727" y="433657"/>
          <a:ext cx="1914524" cy="614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rightToLeft="1" workbookViewId="0">
      <selection activeCell="J8" sqref="J8"/>
    </sheetView>
  </sheetViews>
  <sheetFormatPr defaultRowHeight="15" x14ac:dyDescent="0.25"/>
  <cols>
    <col min="1" max="4" width="18" customWidth="1"/>
    <col min="5" max="5" width="19" customWidth="1"/>
  </cols>
  <sheetData>
    <row r="1" spans="1:5" ht="87.75" customHeight="1" x14ac:dyDescent="0.25">
      <c r="A1" s="2" t="s">
        <v>30</v>
      </c>
      <c r="B1" s="2"/>
      <c r="C1" s="2"/>
      <c r="D1" s="2"/>
      <c r="E1" s="2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>
        <v>1</v>
      </c>
      <c r="B3">
        <v>1</v>
      </c>
      <c r="D3">
        <v>100</v>
      </c>
      <c r="E3">
        <v>2</v>
      </c>
    </row>
    <row r="4" spans="1:5" x14ac:dyDescent="0.25">
      <c r="A4">
        <v>2</v>
      </c>
      <c r="B4">
        <v>1</v>
      </c>
      <c r="D4">
        <v>100</v>
      </c>
      <c r="E4">
        <v>2</v>
      </c>
    </row>
    <row r="5" spans="1:5" x14ac:dyDescent="0.25">
      <c r="A5">
        <v>3</v>
      </c>
      <c r="B5">
        <v>1</v>
      </c>
      <c r="D5">
        <v>100</v>
      </c>
      <c r="E5">
        <v>2</v>
      </c>
    </row>
    <row r="6" spans="1:5" x14ac:dyDescent="0.25">
      <c r="A6">
        <v>4</v>
      </c>
      <c r="B6">
        <v>1</v>
      </c>
      <c r="D6">
        <v>100</v>
      </c>
      <c r="E6">
        <v>2</v>
      </c>
    </row>
    <row r="7" spans="1:5" x14ac:dyDescent="0.25">
      <c r="A7">
        <v>5</v>
      </c>
      <c r="B7">
        <v>2</v>
      </c>
      <c r="D7">
        <v>100</v>
      </c>
      <c r="E7">
        <v>2</v>
      </c>
    </row>
    <row r="8" spans="1:5" x14ac:dyDescent="0.25">
      <c r="A8">
        <v>6</v>
      </c>
      <c r="B8">
        <v>2</v>
      </c>
      <c r="D8">
        <v>100</v>
      </c>
      <c r="E8">
        <v>2</v>
      </c>
    </row>
    <row r="9" spans="1:5" x14ac:dyDescent="0.25">
      <c r="A9">
        <v>7</v>
      </c>
      <c r="B9">
        <v>2</v>
      </c>
      <c r="D9">
        <v>100</v>
      </c>
      <c r="E9">
        <v>2</v>
      </c>
    </row>
    <row r="10" spans="1:5" x14ac:dyDescent="0.25">
      <c r="A10">
        <v>8</v>
      </c>
      <c r="B10">
        <v>2</v>
      </c>
      <c r="D10">
        <v>100</v>
      </c>
      <c r="E10">
        <v>2</v>
      </c>
    </row>
    <row r="11" spans="1:5" x14ac:dyDescent="0.25">
      <c r="A11">
        <v>9</v>
      </c>
      <c r="B11">
        <v>3</v>
      </c>
      <c r="D11">
        <v>100</v>
      </c>
      <c r="E11">
        <v>2</v>
      </c>
    </row>
    <row r="12" spans="1:5" x14ac:dyDescent="0.25">
      <c r="A12">
        <v>10</v>
      </c>
      <c r="B12">
        <v>3</v>
      </c>
      <c r="D12">
        <v>100</v>
      </c>
      <c r="E12">
        <v>2</v>
      </c>
    </row>
    <row r="13" spans="1:5" x14ac:dyDescent="0.25">
      <c r="A13">
        <v>11</v>
      </c>
      <c r="B13">
        <v>3</v>
      </c>
      <c r="D13">
        <v>100</v>
      </c>
      <c r="E13">
        <v>2</v>
      </c>
    </row>
    <row r="14" spans="1:5" x14ac:dyDescent="0.25">
      <c r="A14">
        <v>12</v>
      </c>
      <c r="B14">
        <v>3</v>
      </c>
      <c r="D14">
        <v>100</v>
      </c>
      <c r="E14">
        <v>2</v>
      </c>
    </row>
    <row r="15" spans="1:5" x14ac:dyDescent="0.25">
      <c r="A15">
        <v>13</v>
      </c>
      <c r="B15">
        <v>4</v>
      </c>
      <c r="D15">
        <v>100</v>
      </c>
      <c r="E15">
        <v>2</v>
      </c>
    </row>
    <row r="16" spans="1:5" x14ac:dyDescent="0.25">
      <c r="A16">
        <v>14</v>
      </c>
      <c r="B16">
        <v>4</v>
      </c>
      <c r="D16">
        <v>100</v>
      </c>
      <c r="E16">
        <v>2</v>
      </c>
    </row>
    <row r="17" spans="1:5" x14ac:dyDescent="0.25">
      <c r="A17">
        <v>15</v>
      </c>
      <c r="B17">
        <v>4</v>
      </c>
      <c r="D17">
        <v>100</v>
      </c>
      <c r="E17">
        <v>2</v>
      </c>
    </row>
    <row r="18" spans="1:5" x14ac:dyDescent="0.25">
      <c r="A18">
        <v>16</v>
      </c>
      <c r="B18">
        <v>4</v>
      </c>
      <c r="D18">
        <v>100</v>
      </c>
      <c r="E18">
        <v>2</v>
      </c>
    </row>
    <row r="19" spans="1:5" x14ac:dyDescent="0.25">
      <c r="A19">
        <v>17</v>
      </c>
      <c r="B19">
        <v>5</v>
      </c>
      <c r="D19">
        <v>100</v>
      </c>
      <c r="E19">
        <v>2</v>
      </c>
    </row>
    <row r="20" spans="1:5" x14ac:dyDescent="0.25">
      <c r="A20">
        <v>18</v>
      </c>
      <c r="B20">
        <v>5</v>
      </c>
      <c r="D20">
        <v>100</v>
      </c>
      <c r="E20">
        <v>2</v>
      </c>
    </row>
    <row r="21" spans="1:5" x14ac:dyDescent="0.25">
      <c r="A21">
        <v>19</v>
      </c>
      <c r="B21">
        <v>5</v>
      </c>
      <c r="D21">
        <v>100</v>
      </c>
      <c r="E21">
        <v>2</v>
      </c>
    </row>
    <row r="22" spans="1:5" x14ac:dyDescent="0.25">
      <c r="A22">
        <v>20</v>
      </c>
      <c r="B22">
        <v>5</v>
      </c>
      <c r="D22">
        <v>100</v>
      </c>
      <c r="E22">
        <v>2</v>
      </c>
    </row>
    <row r="23" spans="1:5" x14ac:dyDescent="0.25">
      <c r="A23">
        <v>21</v>
      </c>
      <c r="B23">
        <v>6</v>
      </c>
      <c r="D23">
        <v>100</v>
      </c>
      <c r="E23">
        <v>2</v>
      </c>
    </row>
    <row r="24" spans="1:5" x14ac:dyDescent="0.25">
      <c r="A24">
        <v>22</v>
      </c>
      <c r="B24">
        <v>6</v>
      </c>
      <c r="D24">
        <v>100</v>
      </c>
      <c r="E24">
        <v>2</v>
      </c>
    </row>
    <row r="25" spans="1:5" x14ac:dyDescent="0.25">
      <c r="A25">
        <v>23</v>
      </c>
      <c r="B25">
        <v>6</v>
      </c>
      <c r="D25">
        <v>100</v>
      </c>
      <c r="E25">
        <v>2</v>
      </c>
    </row>
    <row r="26" spans="1:5" x14ac:dyDescent="0.25">
      <c r="A26">
        <v>24</v>
      </c>
      <c r="B26">
        <v>6</v>
      </c>
      <c r="D26">
        <v>100</v>
      </c>
      <c r="E26">
        <v>2</v>
      </c>
    </row>
    <row r="27" spans="1:5" x14ac:dyDescent="0.25">
      <c r="A27">
        <v>25</v>
      </c>
      <c r="B27">
        <v>7</v>
      </c>
      <c r="D27">
        <v>100</v>
      </c>
      <c r="E27">
        <v>2</v>
      </c>
    </row>
    <row r="28" spans="1:5" x14ac:dyDescent="0.25">
      <c r="A28">
        <v>26</v>
      </c>
      <c r="B28">
        <v>7</v>
      </c>
      <c r="D28">
        <v>100</v>
      </c>
      <c r="E28">
        <v>2</v>
      </c>
    </row>
    <row r="29" spans="1:5" x14ac:dyDescent="0.25">
      <c r="A29">
        <v>27</v>
      </c>
      <c r="B29">
        <v>7</v>
      </c>
      <c r="D29">
        <v>100</v>
      </c>
      <c r="E29">
        <v>2</v>
      </c>
    </row>
    <row r="30" spans="1:5" x14ac:dyDescent="0.25">
      <c r="A30">
        <v>28</v>
      </c>
      <c r="B30">
        <v>7</v>
      </c>
      <c r="D30">
        <v>100</v>
      </c>
      <c r="E30">
        <v>2</v>
      </c>
    </row>
    <row r="31" spans="1:5" x14ac:dyDescent="0.25">
      <c r="A31">
        <v>29</v>
      </c>
      <c r="B31">
        <v>8</v>
      </c>
      <c r="D31">
        <v>100</v>
      </c>
      <c r="E31">
        <v>2</v>
      </c>
    </row>
    <row r="32" spans="1:5" x14ac:dyDescent="0.25">
      <c r="A32">
        <v>30</v>
      </c>
      <c r="B32">
        <v>8</v>
      </c>
      <c r="D32">
        <v>100</v>
      </c>
      <c r="E32">
        <v>2</v>
      </c>
    </row>
  </sheetData>
  <mergeCells count="1">
    <mergeCell ref="A1:E1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rightToLeft="1" workbookViewId="0"/>
  </sheetViews>
  <sheetFormatPr defaultRowHeight="15" x14ac:dyDescent="0.25"/>
  <cols>
    <col min="1" max="2" width="18" customWidth="1"/>
  </cols>
  <sheetData>
    <row r="1" spans="1:2" x14ac:dyDescent="0.25">
      <c r="A1" s="1" t="s">
        <v>5</v>
      </c>
      <c r="B1" s="1" t="s">
        <v>6</v>
      </c>
    </row>
    <row r="2" spans="1:2" x14ac:dyDescent="0.25">
      <c r="A2" t="s">
        <v>7</v>
      </c>
      <c r="B2">
        <v>500000</v>
      </c>
    </row>
    <row r="3" spans="1:2" x14ac:dyDescent="0.25">
      <c r="A3" t="s">
        <v>8</v>
      </c>
      <c r="B3">
        <v>10000</v>
      </c>
    </row>
    <row r="4" spans="1:2" x14ac:dyDescent="0.25">
      <c r="A4" t="s">
        <v>9</v>
      </c>
      <c r="B4">
        <v>100000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rightToLeft="1" workbookViewId="0">
      <selection activeCell="E23" sqref="E23"/>
    </sheetView>
  </sheetViews>
  <sheetFormatPr defaultRowHeight="15" x14ac:dyDescent="0.25"/>
  <cols>
    <col min="1" max="2" width="18" customWidth="1"/>
  </cols>
  <sheetData>
    <row r="1" spans="1:2" x14ac:dyDescent="0.25">
      <c r="A1" s="1" t="s">
        <v>10</v>
      </c>
      <c r="B1" s="1" t="s">
        <v>11</v>
      </c>
    </row>
    <row r="2" spans="1:2" x14ac:dyDescent="0.25">
      <c r="A2" t="s">
        <v>12</v>
      </c>
      <c r="B2">
        <v>0</v>
      </c>
    </row>
    <row r="3" spans="1:2" x14ac:dyDescent="0.25">
      <c r="A3" t="s">
        <v>13</v>
      </c>
      <c r="B3">
        <v>0</v>
      </c>
    </row>
    <row r="4" spans="1:2" x14ac:dyDescent="0.25">
      <c r="A4" t="s">
        <v>14</v>
      </c>
      <c r="B4">
        <v>0</v>
      </c>
    </row>
    <row r="5" spans="1:2" x14ac:dyDescent="0.25">
      <c r="A5" t="s">
        <v>15</v>
      </c>
      <c r="B5">
        <v>0</v>
      </c>
    </row>
    <row r="6" spans="1:2" x14ac:dyDescent="0.25">
      <c r="A6" t="s">
        <v>16</v>
      </c>
      <c r="B6">
        <v>0</v>
      </c>
    </row>
    <row r="7" spans="1:2" x14ac:dyDescent="0.25">
      <c r="A7" t="s">
        <v>17</v>
      </c>
      <c r="B7">
        <v>0</v>
      </c>
    </row>
    <row r="8" spans="1:2" x14ac:dyDescent="0.25">
      <c r="A8" t="s">
        <v>18</v>
      </c>
      <c r="B8">
        <v>0</v>
      </c>
    </row>
    <row r="9" spans="1:2" x14ac:dyDescent="0.25">
      <c r="A9" t="s">
        <v>19</v>
      </c>
      <c r="B9">
        <v>0</v>
      </c>
    </row>
    <row r="10" spans="1:2" x14ac:dyDescent="0.25">
      <c r="A10" t="s">
        <v>20</v>
      </c>
      <c r="B10">
        <f>SUM(B2:B9)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rightToLeft="1" workbookViewId="0"/>
  </sheetViews>
  <sheetFormatPr defaultRowHeight="15" x14ac:dyDescent="0.25"/>
  <cols>
    <col min="1" max="9" width="18" customWidth="1"/>
  </cols>
  <sheetData>
    <row r="1" spans="1:9" x14ac:dyDescent="0.25">
      <c r="A1" s="1" t="s">
        <v>0</v>
      </c>
      <c r="B1" s="1" t="s">
        <v>3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</row>
    <row r="2" spans="1:9" x14ac:dyDescent="0.25">
      <c r="A2">
        <f>'اطلاعات واحدها'!A3</f>
        <v>1</v>
      </c>
      <c r="B2">
        <f>'اطلاعات واحدها'!D3</f>
        <v>100</v>
      </c>
      <c r="C2">
        <f>'اطلاعات واحدها'!E3</f>
        <v>2</v>
      </c>
      <c r="D2">
        <f>تنظیمات!B2</f>
        <v>500000</v>
      </c>
      <c r="E2">
        <f>B2*تنظیمات!B3</f>
        <v>1000000</v>
      </c>
      <c r="F2">
        <f>C2*تنظیمات!B4</f>
        <v>200000</v>
      </c>
      <c r="G2">
        <v>0</v>
      </c>
      <c r="H2">
        <v>0</v>
      </c>
      <c r="I2">
        <f t="shared" ref="I2:I31" si="0">SUM(D2:G2)-H2</f>
        <v>1700000</v>
      </c>
    </row>
    <row r="3" spans="1:9" x14ac:dyDescent="0.25">
      <c r="A3">
        <f>'اطلاعات واحدها'!A4</f>
        <v>2</v>
      </c>
      <c r="B3">
        <f>'اطلاعات واحدها'!D4</f>
        <v>100</v>
      </c>
      <c r="C3">
        <f>'اطلاعات واحدها'!E4</f>
        <v>2</v>
      </c>
      <c r="D3">
        <f>تنظیمات!B2</f>
        <v>500000</v>
      </c>
      <c r="E3">
        <f>B3*تنظیمات!B3</f>
        <v>1000000</v>
      </c>
      <c r="F3">
        <f>C3*تنظیمات!B4</f>
        <v>200000</v>
      </c>
      <c r="G3">
        <v>0</v>
      </c>
      <c r="H3">
        <v>0</v>
      </c>
      <c r="I3">
        <f t="shared" si="0"/>
        <v>1700000</v>
      </c>
    </row>
    <row r="4" spans="1:9" x14ac:dyDescent="0.25">
      <c r="A4">
        <f>'اطلاعات واحدها'!A5</f>
        <v>3</v>
      </c>
      <c r="B4">
        <f>'اطلاعات واحدها'!D5</f>
        <v>100</v>
      </c>
      <c r="C4">
        <f>'اطلاعات واحدها'!E5</f>
        <v>2</v>
      </c>
      <c r="D4">
        <f>تنظیمات!B2</f>
        <v>500000</v>
      </c>
      <c r="E4">
        <f>B4*تنظیمات!B3</f>
        <v>1000000</v>
      </c>
      <c r="F4">
        <f>C4*تنظیمات!B4</f>
        <v>200000</v>
      </c>
      <c r="G4">
        <v>0</v>
      </c>
      <c r="H4">
        <v>0</v>
      </c>
      <c r="I4">
        <f t="shared" si="0"/>
        <v>1700000</v>
      </c>
    </row>
    <row r="5" spans="1:9" x14ac:dyDescent="0.25">
      <c r="A5">
        <f>'اطلاعات واحدها'!A6</f>
        <v>4</v>
      </c>
      <c r="B5">
        <f>'اطلاعات واحدها'!D6</f>
        <v>100</v>
      </c>
      <c r="C5">
        <f>'اطلاعات واحدها'!E6</f>
        <v>2</v>
      </c>
      <c r="D5">
        <f>تنظیمات!B2</f>
        <v>500000</v>
      </c>
      <c r="E5">
        <f>B5*تنظیمات!B3</f>
        <v>1000000</v>
      </c>
      <c r="F5">
        <f>C5*تنظیمات!B4</f>
        <v>200000</v>
      </c>
      <c r="G5">
        <v>0</v>
      </c>
      <c r="H5">
        <v>0</v>
      </c>
      <c r="I5">
        <f t="shared" si="0"/>
        <v>1700000</v>
      </c>
    </row>
    <row r="6" spans="1:9" x14ac:dyDescent="0.25">
      <c r="A6">
        <f>'اطلاعات واحدها'!A7</f>
        <v>5</v>
      </c>
      <c r="B6">
        <f>'اطلاعات واحدها'!D7</f>
        <v>100</v>
      </c>
      <c r="C6">
        <f>'اطلاعات واحدها'!E7</f>
        <v>2</v>
      </c>
      <c r="D6">
        <f>تنظیمات!B2</f>
        <v>500000</v>
      </c>
      <c r="E6">
        <f>B6*تنظیمات!B3</f>
        <v>1000000</v>
      </c>
      <c r="F6">
        <f>C6*تنظیمات!B4</f>
        <v>200000</v>
      </c>
      <c r="G6">
        <v>0</v>
      </c>
      <c r="H6">
        <v>0</v>
      </c>
      <c r="I6">
        <f t="shared" si="0"/>
        <v>1700000</v>
      </c>
    </row>
    <row r="7" spans="1:9" x14ac:dyDescent="0.25">
      <c r="A7">
        <f>'اطلاعات واحدها'!A8</f>
        <v>6</v>
      </c>
      <c r="B7">
        <f>'اطلاعات واحدها'!D8</f>
        <v>100</v>
      </c>
      <c r="C7">
        <f>'اطلاعات واحدها'!E8</f>
        <v>2</v>
      </c>
      <c r="D7">
        <f>تنظیمات!B2</f>
        <v>500000</v>
      </c>
      <c r="E7">
        <f>B7*تنظیمات!B3</f>
        <v>1000000</v>
      </c>
      <c r="F7">
        <f>C7*تنظیمات!B4</f>
        <v>200000</v>
      </c>
      <c r="G7">
        <v>0</v>
      </c>
      <c r="H7">
        <v>0</v>
      </c>
      <c r="I7">
        <f t="shared" si="0"/>
        <v>1700000</v>
      </c>
    </row>
    <row r="8" spans="1:9" x14ac:dyDescent="0.25">
      <c r="A8">
        <f>'اطلاعات واحدها'!A9</f>
        <v>7</v>
      </c>
      <c r="B8">
        <f>'اطلاعات واحدها'!D9</f>
        <v>100</v>
      </c>
      <c r="C8">
        <f>'اطلاعات واحدها'!E9</f>
        <v>2</v>
      </c>
      <c r="D8">
        <f>تنظیمات!B2</f>
        <v>500000</v>
      </c>
      <c r="E8">
        <f>B8*تنظیمات!B3</f>
        <v>1000000</v>
      </c>
      <c r="F8">
        <f>C8*تنظیمات!B4</f>
        <v>200000</v>
      </c>
      <c r="G8">
        <v>0</v>
      </c>
      <c r="H8">
        <v>0</v>
      </c>
      <c r="I8">
        <f t="shared" si="0"/>
        <v>1700000</v>
      </c>
    </row>
    <row r="9" spans="1:9" x14ac:dyDescent="0.25">
      <c r="A9">
        <f>'اطلاعات واحدها'!A10</f>
        <v>8</v>
      </c>
      <c r="B9">
        <f>'اطلاعات واحدها'!D10</f>
        <v>100</v>
      </c>
      <c r="C9">
        <f>'اطلاعات واحدها'!E10</f>
        <v>2</v>
      </c>
      <c r="D9">
        <f>تنظیمات!B2</f>
        <v>500000</v>
      </c>
      <c r="E9">
        <f>B9*تنظیمات!B3</f>
        <v>1000000</v>
      </c>
      <c r="F9">
        <f>C9*تنظیمات!B4</f>
        <v>200000</v>
      </c>
      <c r="G9">
        <v>0</v>
      </c>
      <c r="H9">
        <v>0</v>
      </c>
      <c r="I9">
        <f t="shared" si="0"/>
        <v>1700000</v>
      </c>
    </row>
    <row r="10" spans="1:9" x14ac:dyDescent="0.25">
      <c r="A10">
        <f>'اطلاعات واحدها'!A11</f>
        <v>9</v>
      </c>
      <c r="B10">
        <f>'اطلاعات واحدها'!D11</f>
        <v>100</v>
      </c>
      <c r="C10">
        <f>'اطلاعات واحدها'!E11</f>
        <v>2</v>
      </c>
      <c r="D10">
        <f>تنظیمات!B2</f>
        <v>500000</v>
      </c>
      <c r="E10">
        <f>B10*تنظیمات!B3</f>
        <v>1000000</v>
      </c>
      <c r="F10">
        <f>C10*تنظیمات!B4</f>
        <v>200000</v>
      </c>
      <c r="G10">
        <v>0</v>
      </c>
      <c r="H10">
        <v>0</v>
      </c>
      <c r="I10">
        <f t="shared" si="0"/>
        <v>1700000</v>
      </c>
    </row>
    <row r="11" spans="1:9" x14ac:dyDescent="0.25">
      <c r="A11">
        <f>'اطلاعات واحدها'!A12</f>
        <v>10</v>
      </c>
      <c r="B11">
        <f>'اطلاعات واحدها'!D12</f>
        <v>100</v>
      </c>
      <c r="C11">
        <f>'اطلاعات واحدها'!E12</f>
        <v>2</v>
      </c>
      <c r="D11">
        <f>تنظیمات!B2</f>
        <v>500000</v>
      </c>
      <c r="E11">
        <f>B11*تنظیمات!B3</f>
        <v>1000000</v>
      </c>
      <c r="F11">
        <f>C11*تنظیمات!B4</f>
        <v>200000</v>
      </c>
      <c r="G11">
        <v>0</v>
      </c>
      <c r="H11">
        <v>0</v>
      </c>
      <c r="I11">
        <f t="shared" si="0"/>
        <v>1700000</v>
      </c>
    </row>
    <row r="12" spans="1:9" x14ac:dyDescent="0.25">
      <c r="A12">
        <f>'اطلاعات واحدها'!A13</f>
        <v>11</v>
      </c>
      <c r="B12">
        <f>'اطلاعات واحدها'!D13</f>
        <v>100</v>
      </c>
      <c r="C12">
        <f>'اطلاعات واحدها'!E13</f>
        <v>2</v>
      </c>
      <c r="D12">
        <f>تنظیمات!B2</f>
        <v>500000</v>
      </c>
      <c r="E12">
        <f>B12*تنظیمات!B3</f>
        <v>1000000</v>
      </c>
      <c r="F12">
        <f>C12*تنظیمات!B4</f>
        <v>200000</v>
      </c>
      <c r="G12">
        <v>0</v>
      </c>
      <c r="H12">
        <v>0</v>
      </c>
      <c r="I12">
        <f t="shared" si="0"/>
        <v>1700000</v>
      </c>
    </row>
    <row r="13" spans="1:9" x14ac:dyDescent="0.25">
      <c r="A13">
        <f>'اطلاعات واحدها'!A14</f>
        <v>12</v>
      </c>
      <c r="B13">
        <f>'اطلاعات واحدها'!D14</f>
        <v>100</v>
      </c>
      <c r="C13">
        <f>'اطلاعات واحدها'!E14</f>
        <v>2</v>
      </c>
      <c r="D13">
        <f>تنظیمات!B2</f>
        <v>500000</v>
      </c>
      <c r="E13">
        <f>B13*تنظیمات!B3</f>
        <v>1000000</v>
      </c>
      <c r="F13">
        <f>C13*تنظیمات!B4</f>
        <v>200000</v>
      </c>
      <c r="G13">
        <v>0</v>
      </c>
      <c r="H13">
        <v>0</v>
      </c>
      <c r="I13">
        <f t="shared" si="0"/>
        <v>1700000</v>
      </c>
    </row>
    <row r="14" spans="1:9" x14ac:dyDescent="0.25">
      <c r="A14">
        <f>'اطلاعات واحدها'!A15</f>
        <v>13</v>
      </c>
      <c r="B14">
        <f>'اطلاعات واحدها'!D15</f>
        <v>100</v>
      </c>
      <c r="C14">
        <f>'اطلاعات واحدها'!E15</f>
        <v>2</v>
      </c>
      <c r="D14">
        <f>تنظیمات!B2</f>
        <v>500000</v>
      </c>
      <c r="E14">
        <f>B14*تنظیمات!B3</f>
        <v>1000000</v>
      </c>
      <c r="F14">
        <f>C14*تنظیمات!B4</f>
        <v>200000</v>
      </c>
      <c r="G14">
        <v>0</v>
      </c>
      <c r="H14">
        <v>0</v>
      </c>
      <c r="I14">
        <f t="shared" si="0"/>
        <v>1700000</v>
      </c>
    </row>
    <row r="15" spans="1:9" x14ac:dyDescent="0.25">
      <c r="A15">
        <f>'اطلاعات واحدها'!A16</f>
        <v>14</v>
      </c>
      <c r="B15">
        <f>'اطلاعات واحدها'!D16</f>
        <v>100</v>
      </c>
      <c r="C15">
        <f>'اطلاعات واحدها'!E16</f>
        <v>2</v>
      </c>
      <c r="D15">
        <f>تنظیمات!B2</f>
        <v>500000</v>
      </c>
      <c r="E15">
        <f>B15*تنظیمات!B3</f>
        <v>1000000</v>
      </c>
      <c r="F15">
        <f>C15*تنظیمات!B4</f>
        <v>200000</v>
      </c>
      <c r="G15">
        <v>0</v>
      </c>
      <c r="H15">
        <v>0</v>
      </c>
      <c r="I15">
        <f t="shared" si="0"/>
        <v>1700000</v>
      </c>
    </row>
    <row r="16" spans="1:9" x14ac:dyDescent="0.25">
      <c r="A16">
        <f>'اطلاعات واحدها'!A17</f>
        <v>15</v>
      </c>
      <c r="B16">
        <f>'اطلاعات واحدها'!D17</f>
        <v>100</v>
      </c>
      <c r="C16">
        <f>'اطلاعات واحدها'!E17</f>
        <v>2</v>
      </c>
      <c r="D16">
        <f>تنظیمات!B2</f>
        <v>500000</v>
      </c>
      <c r="E16">
        <f>B16*تنظیمات!B3</f>
        <v>1000000</v>
      </c>
      <c r="F16">
        <f>C16*تنظیمات!B4</f>
        <v>200000</v>
      </c>
      <c r="G16">
        <v>0</v>
      </c>
      <c r="H16">
        <v>0</v>
      </c>
      <c r="I16">
        <f t="shared" si="0"/>
        <v>1700000</v>
      </c>
    </row>
    <row r="17" spans="1:9" x14ac:dyDescent="0.25">
      <c r="A17">
        <f>'اطلاعات واحدها'!A18</f>
        <v>16</v>
      </c>
      <c r="B17">
        <f>'اطلاعات واحدها'!D18</f>
        <v>100</v>
      </c>
      <c r="C17">
        <f>'اطلاعات واحدها'!E18</f>
        <v>2</v>
      </c>
      <c r="D17">
        <f>تنظیمات!B2</f>
        <v>500000</v>
      </c>
      <c r="E17">
        <f>B17*تنظیمات!B3</f>
        <v>1000000</v>
      </c>
      <c r="F17">
        <f>C17*تنظیمات!B4</f>
        <v>200000</v>
      </c>
      <c r="G17">
        <v>0</v>
      </c>
      <c r="H17">
        <v>0</v>
      </c>
      <c r="I17">
        <f t="shared" si="0"/>
        <v>1700000</v>
      </c>
    </row>
    <row r="18" spans="1:9" x14ac:dyDescent="0.25">
      <c r="A18">
        <f>'اطلاعات واحدها'!A19</f>
        <v>17</v>
      </c>
      <c r="B18">
        <f>'اطلاعات واحدها'!D19</f>
        <v>100</v>
      </c>
      <c r="C18">
        <f>'اطلاعات واحدها'!E19</f>
        <v>2</v>
      </c>
      <c r="D18">
        <f>تنظیمات!B2</f>
        <v>500000</v>
      </c>
      <c r="E18">
        <f>B18*تنظیمات!B3</f>
        <v>1000000</v>
      </c>
      <c r="F18">
        <f>C18*تنظیمات!B4</f>
        <v>200000</v>
      </c>
      <c r="G18">
        <v>0</v>
      </c>
      <c r="H18">
        <v>0</v>
      </c>
      <c r="I18">
        <f t="shared" si="0"/>
        <v>1700000</v>
      </c>
    </row>
    <row r="19" spans="1:9" x14ac:dyDescent="0.25">
      <c r="A19">
        <f>'اطلاعات واحدها'!A20</f>
        <v>18</v>
      </c>
      <c r="B19">
        <f>'اطلاعات واحدها'!D20</f>
        <v>100</v>
      </c>
      <c r="C19">
        <f>'اطلاعات واحدها'!E20</f>
        <v>2</v>
      </c>
      <c r="D19">
        <f>تنظیمات!B2</f>
        <v>500000</v>
      </c>
      <c r="E19">
        <f>B19*تنظیمات!B3</f>
        <v>1000000</v>
      </c>
      <c r="F19">
        <f>C19*تنظیمات!B4</f>
        <v>200000</v>
      </c>
      <c r="G19">
        <v>0</v>
      </c>
      <c r="H19">
        <v>0</v>
      </c>
      <c r="I19">
        <f t="shared" si="0"/>
        <v>1700000</v>
      </c>
    </row>
    <row r="20" spans="1:9" x14ac:dyDescent="0.25">
      <c r="A20">
        <f>'اطلاعات واحدها'!A21</f>
        <v>19</v>
      </c>
      <c r="B20">
        <f>'اطلاعات واحدها'!D21</f>
        <v>100</v>
      </c>
      <c r="C20">
        <f>'اطلاعات واحدها'!E21</f>
        <v>2</v>
      </c>
      <c r="D20">
        <f>تنظیمات!B2</f>
        <v>500000</v>
      </c>
      <c r="E20">
        <f>B20*تنظیمات!B3</f>
        <v>1000000</v>
      </c>
      <c r="F20">
        <f>C20*تنظیمات!B4</f>
        <v>200000</v>
      </c>
      <c r="G20">
        <v>0</v>
      </c>
      <c r="H20">
        <v>0</v>
      </c>
      <c r="I20">
        <f t="shared" si="0"/>
        <v>1700000</v>
      </c>
    </row>
    <row r="21" spans="1:9" x14ac:dyDescent="0.25">
      <c r="A21">
        <f>'اطلاعات واحدها'!A22</f>
        <v>20</v>
      </c>
      <c r="B21">
        <f>'اطلاعات واحدها'!D22</f>
        <v>100</v>
      </c>
      <c r="C21">
        <f>'اطلاعات واحدها'!E22</f>
        <v>2</v>
      </c>
      <c r="D21">
        <f>تنظیمات!B2</f>
        <v>500000</v>
      </c>
      <c r="E21">
        <f>B21*تنظیمات!B3</f>
        <v>1000000</v>
      </c>
      <c r="F21">
        <f>C21*تنظیمات!B4</f>
        <v>200000</v>
      </c>
      <c r="G21">
        <v>0</v>
      </c>
      <c r="H21">
        <v>0</v>
      </c>
      <c r="I21">
        <f t="shared" si="0"/>
        <v>1700000</v>
      </c>
    </row>
    <row r="22" spans="1:9" x14ac:dyDescent="0.25">
      <c r="A22">
        <f>'اطلاعات واحدها'!A23</f>
        <v>21</v>
      </c>
      <c r="B22">
        <f>'اطلاعات واحدها'!D23</f>
        <v>100</v>
      </c>
      <c r="C22">
        <f>'اطلاعات واحدها'!E23</f>
        <v>2</v>
      </c>
      <c r="D22">
        <f>تنظیمات!B2</f>
        <v>500000</v>
      </c>
      <c r="E22">
        <f>B22*تنظیمات!B3</f>
        <v>1000000</v>
      </c>
      <c r="F22">
        <f>C22*تنظیمات!B4</f>
        <v>200000</v>
      </c>
      <c r="G22">
        <v>0</v>
      </c>
      <c r="H22">
        <v>0</v>
      </c>
      <c r="I22">
        <f t="shared" si="0"/>
        <v>1700000</v>
      </c>
    </row>
    <row r="23" spans="1:9" x14ac:dyDescent="0.25">
      <c r="A23">
        <f>'اطلاعات واحدها'!A24</f>
        <v>22</v>
      </c>
      <c r="B23">
        <f>'اطلاعات واحدها'!D24</f>
        <v>100</v>
      </c>
      <c r="C23">
        <f>'اطلاعات واحدها'!E24</f>
        <v>2</v>
      </c>
      <c r="D23">
        <f>تنظیمات!B2</f>
        <v>500000</v>
      </c>
      <c r="E23">
        <f>B23*تنظیمات!B3</f>
        <v>1000000</v>
      </c>
      <c r="F23">
        <f>C23*تنظیمات!B4</f>
        <v>200000</v>
      </c>
      <c r="G23">
        <v>0</v>
      </c>
      <c r="H23">
        <v>0</v>
      </c>
      <c r="I23">
        <f t="shared" si="0"/>
        <v>1700000</v>
      </c>
    </row>
    <row r="24" spans="1:9" x14ac:dyDescent="0.25">
      <c r="A24">
        <f>'اطلاعات واحدها'!A25</f>
        <v>23</v>
      </c>
      <c r="B24">
        <f>'اطلاعات واحدها'!D25</f>
        <v>100</v>
      </c>
      <c r="C24">
        <f>'اطلاعات واحدها'!E25</f>
        <v>2</v>
      </c>
      <c r="D24">
        <f>تنظیمات!B2</f>
        <v>500000</v>
      </c>
      <c r="E24">
        <f>B24*تنظیمات!B3</f>
        <v>1000000</v>
      </c>
      <c r="F24">
        <f>C24*تنظیمات!B4</f>
        <v>200000</v>
      </c>
      <c r="G24">
        <v>0</v>
      </c>
      <c r="H24">
        <v>0</v>
      </c>
      <c r="I24">
        <f t="shared" si="0"/>
        <v>1700000</v>
      </c>
    </row>
    <row r="25" spans="1:9" x14ac:dyDescent="0.25">
      <c r="A25">
        <f>'اطلاعات واحدها'!A26</f>
        <v>24</v>
      </c>
      <c r="B25">
        <f>'اطلاعات واحدها'!D26</f>
        <v>100</v>
      </c>
      <c r="C25">
        <f>'اطلاعات واحدها'!E26</f>
        <v>2</v>
      </c>
      <c r="D25">
        <f>تنظیمات!B2</f>
        <v>500000</v>
      </c>
      <c r="E25">
        <f>B25*تنظیمات!B3</f>
        <v>1000000</v>
      </c>
      <c r="F25">
        <f>C25*تنظیمات!B4</f>
        <v>200000</v>
      </c>
      <c r="G25">
        <v>0</v>
      </c>
      <c r="H25">
        <v>0</v>
      </c>
      <c r="I25">
        <f t="shared" si="0"/>
        <v>1700000</v>
      </c>
    </row>
    <row r="26" spans="1:9" x14ac:dyDescent="0.25">
      <c r="A26">
        <f>'اطلاعات واحدها'!A27</f>
        <v>25</v>
      </c>
      <c r="B26">
        <f>'اطلاعات واحدها'!D27</f>
        <v>100</v>
      </c>
      <c r="C26">
        <f>'اطلاعات واحدها'!E27</f>
        <v>2</v>
      </c>
      <c r="D26">
        <f>تنظیمات!B2</f>
        <v>500000</v>
      </c>
      <c r="E26">
        <f>B26*تنظیمات!B3</f>
        <v>1000000</v>
      </c>
      <c r="F26">
        <f>C26*تنظیمات!B4</f>
        <v>200000</v>
      </c>
      <c r="G26">
        <v>0</v>
      </c>
      <c r="H26">
        <v>0</v>
      </c>
      <c r="I26">
        <f t="shared" si="0"/>
        <v>1700000</v>
      </c>
    </row>
    <row r="27" spans="1:9" x14ac:dyDescent="0.25">
      <c r="A27">
        <f>'اطلاعات واحدها'!A28</f>
        <v>26</v>
      </c>
      <c r="B27">
        <f>'اطلاعات واحدها'!D28</f>
        <v>100</v>
      </c>
      <c r="C27">
        <f>'اطلاعات واحدها'!E28</f>
        <v>2</v>
      </c>
      <c r="D27">
        <f>تنظیمات!B2</f>
        <v>500000</v>
      </c>
      <c r="E27">
        <f>B27*تنظیمات!B3</f>
        <v>1000000</v>
      </c>
      <c r="F27">
        <f>C27*تنظیمات!B4</f>
        <v>200000</v>
      </c>
      <c r="G27">
        <v>0</v>
      </c>
      <c r="H27">
        <v>0</v>
      </c>
      <c r="I27">
        <f t="shared" si="0"/>
        <v>1700000</v>
      </c>
    </row>
    <row r="28" spans="1:9" x14ac:dyDescent="0.25">
      <c r="A28">
        <f>'اطلاعات واحدها'!A29</f>
        <v>27</v>
      </c>
      <c r="B28">
        <f>'اطلاعات واحدها'!D29</f>
        <v>100</v>
      </c>
      <c r="C28">
        <f>'اطلاعات واحدها'!E29</f>
        <v>2</v>
      </c>
      <c r="D28">
        <f>تنظیمات!B2</f>
        <v>500000</v>
      </c>
      <c r="E28">
        <f>B28*تنظیمات!B3</f>
        <v>1000000</v>
      </c>
      <c r="F28">
        <f>C28*تنظیمات!B4</f>
        <v>200000</v>
      </c>
      <c r="G28">
        <v>0</v>
      </c>
      <c r="H28">
        <v>0</v>
      </c>
      <c r="I28">
        <f t="shared" si="0"/>
        <v>1700000</v>
      </c>
    </row>
    <row r="29" spans="1:9" x14ac:dyDescent="0.25">
      <c r="A29">
        <f>'اطلاعات واحدها'!A30</f>
        <v>28</v>
      </c>
      <c r="B29">
        <f>'اطلاعات واحدها'!D30</f>
        <v>100</v>
      </c>
      <c r="C29">
        <f>'اطلاعات واحدها'!E30</f>
        <v>2</v>
      </c>
      <c r="D29">
        <f>تنظیمات!B2</f>
        <v>500000</v>
      </c>
      <c r="E29">
        <f>B29*تنظیمات!B3</f>
        <v>1000000</v>
      </c>
      <c r="F29">
        <f>C29*تنظیمات!B4</f>
        <v>200000</v>
      </c>
      <c r="G29">
        <v>0</v>
      </c>
      <c r="H29">
        <v>0</v>
      </c>
      <c r="I29">
        <f t="shared" si="0"/>
        <v>1700000</v>
      </c>
    </row>
    <row r="30" spans="1:9" x14ac:dyDescent="0.25">
      <c r="A30">
        <f>'اطلاعات واحدها'!A31</f>
        <v>29</v>
      </c>
      <c r="B30">
        <f>'اطلاعات واحدها'!D31</f>
        <v>100</v>
      </c>
      <c r="C30">
        <f>'اطلاعات واحدها'!E31</f>
        <v>2</v>
      </c>
      <c r="D30">
        <f>تنظیمات!B2</f>
        <v>500000</v>
      </c>
      <c r="E30">
        <f>B30*تنظیمات!B3</f>
        <v>1000000</v>
      </c>
      <c r="F30">
        <f>C30*تنظیمات!B4</f>
        <v>200000</v>
      </c>
      <c r="G30">
        <v>0</v>
      </c>
      <c r="H30">
        <v>0</v>
      </c>
      <c r="I30">
        <f t="shared" si="0"/>
        <v>1700000</v>
      </c>
    </row>
    <row r="31" spans="1:9" x14ac:dyDescent="0.25">
      <c r="A31">
        <f>'اطلاعات واحدها'!A32</f>
        <v>30</v>
      </c>
      <c r="B31">
        <f>'اطلاعات واحدها'!D32</f>
        <v>100</v>
      </c>
      <c r="C31">
        <f>'اطلاعات واحدها'!E32</f>
        <v>2</v>
      </c>
      <c r="D31">
        <f>تنظیمات!B2</f>
        <v>500000</v>
      </c>
      <c r="E31">
        <f>B31*تنظیمات!B3</f>
        <v>1000000</v>
      </c>
      <c r="F31">
        <f>C31*تنظیمات!B4</f>
        <v>200000</v>
      </c>
      <c r="G31">
        <v>0</v>
      </c>
      <c r="H31">
        <v>0</v>
      </c>
      <c r="I31">
        <f t="shared" si="0"/>
        <v>1700000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rightToLeft="1" tabSelected="1" workbookViewId="0"/>
  </sheetViews>
  <sheetFormatPr defaultRowHeight="15" x14ac:dyDescent="0.25"/>
  <cols>
    <col min="1" max="4" width="18" customWidth="1"/>
  </cols>
  <sheetData>
    <row r="1" spans="1:4" x14ac:dyDescent="0.25">
      <c r="A1" s="1" t="s">
        <v>28</v>
      </c>
      <c r="B1" s="1" t="s">
        <v>0</v>
      </c>
      <c r="C1" s="1" t="s">
        <v>11</v>
      </c>
      <c r="D1" s="1" t="s">
        <v>29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اطلاعات واحدها</vt:lpstr>
      <vt:lpstr>تنظیمات</vt:lpstr>
      <vt:lpstr>هزینه‌های ماهانه</vt:lpstr>
      <vt:lpstr>محاسبه شارژ</vt:lpstr>
      <vt:lpstr>پرداخت‌ها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Windows User</cp:lastModifiedBy>
  <dcterms:created xsi:type="dcterms:W3CDTF">2026-07-08T15:41:16Z</dcterms:created>
  <dcterms:modified xsi:type="dcterms:W3CDTF">2026-07-08T15:51:57Z</dcterms:modified>
</cp:coreProperties>
</file>